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alcCompleted="0" calcOnSave="0" concurrentCalc="0"/>
</workbook>
</file>

<file path=xl/sharedStrings.xml><?xml version="1.0" encoding="utf-8"?>
<sst xmlns="http://schemas.openxmlformats.org/spreadsheetml/2006/main" count="294" uniqueCount="146">
  <si>
    <t>学号</t>
  </si>
  <si>
    <t>姓名</t>
  </si>
  <si>
    <t>性别</t>
  </si>
  <si>
    <t>原学院</t>
  </si>
  <si>
    <t>原专业</t>
  </si>
  <si>
    <t>应修必修课平均成绩</t>
  </si>
  <si>
    <t>申请专业</t>
  </si>
  <si>
    <t>英语</t>
  </si>
  <si>
    <t>数学</t>
  </si>
  <si>
    <t>考核成绩总分</t>
  </si>
  <si>
    <t>总评成绩</t>
  </si>
  <si>
    <t>专业排名</t>
  </si>
  <si>
    <t>20211701136</t>
  </si>
  <si>
    <t>胡家琪</t>
  </si>
  <si>
    <t>男</t>
  </si>
  <si>
    <t>生命科学学院</t>
  </si>
  <si>
    <t>生物技术</t>
  </si>
  <si>
    <t>保险学</t>
  </si>
  <si>
    <t>20212301108</t>
  </si>
  <si>
    <t>史梓萱</t>
  </si>
  <si>
    <t>公共卫生学院</t>
  </si>
  <si>
    <t>预防医学</t>
  </si>
  <si>
    <t>20212401018</t>
  </si>
  <si>
    <t>王瑶</t>
  </si>
  <si>
    <t>女</t>
  </si>
  <si>
    <t>中医学院</t>
  </si>
  <si>
    <t>中药学</t>
  </si>
  <si>
    <t>国际经济与贸易</t>
  </si>
  <si>
    <t>20211701316</t>
  </si>
  <si>
    <t>岳梓萌</t>
  </si>
  <si>
    <t>生物科学</t>
  </si>
  <si>
    <t>20211902144</t>
  </si>
  <si>
    <t>王天浩</t>
  </si>
  <si>
    <t>建筑工程学院</t>
  </si>
  <si>
    <t>土木工程</t>
  </si>
  <si>
    <t>20210401082</t>
  </si>
  <si>
    <t>刘思琴</t>
  </si>
  <si>
    <t>经济学院</t>
  </si>
  <si>
    <t>经济学</t>
  </si>
  <si>
    <t>20210516043</t>
  </si>
  <si>
    <t>曾培柠</t>
  </si>
  <si>
    <t>管理学院</t>
  </si>
  <si>
    <t>旅游管理</t>
  </si>
  <si>
    <t>20212302019</t>
  </si>
  <si>
    <t>史婷羽</t>
  </si>
  <si>
    <t>卫生检验与检疫</t>
  </si>
  <si>
    <t>20212301070</t>
  </si>
  <si>
    <t>张子博</t>
  </si>
  <si>
    <t>20210509032</t>
  </si>
  <si>
    <t>付默然</t>
  </si>
  <si>
    <t>劳动与社会保障</t>
  </si>
  <si>
    <t>金融学</t>
  </si>
  <si>
    <t>20210406016</t>
  </si>
  <si>
    <t>刘子恒</t>
  </si>
  <si>
    <t>20212401057</t>
  </si>
  <si>
    <t>田冉</t>
  </si>
  <si>
    <t>20211501007</t>
  </si>
  <si>
    <t>李怡霏</t>
  </si>
  <si>
    <t>生态环境学院（筹）</t>
  </si>
  <si>
    <t>环境科学与工程类</t>
  </si>
  <si>
    <t>20211401033</t>
  </si>
  <si>
    <t>周超凡</t>
  </si>
  <si>
    <t>化学与环境科学学院</t>
  </si>
  <si>
    <t>化学</t>
  </si>
  <si>
    <t>20212301091</t>
  </si>
  <si>
    <t>姜春垚</t>
  </si>
  <si>
    <t>20210403033</t>
  </si>
  <si>
    <t>胡瑞新</t>
  </si>
  <si>
    <t>20210406049</t>
  </si>
  <si>
    <t>陶政宇</t>
  </si>
  <si>
    <t>20210403090</t>
  </si>
  <si>
    <t>熊开阳</t>
  </si>
  <si>
    <t>20210901033</t>
  </si>
  <si>
    <t>赵家萱</t>
  </si>
  <si>
    <t>哲学与社会学学院</t>
  </si>
  <si>
    <t>社会工作</t>
  </si>
  <si>
    <t>20210406012</t>
  </si>
  <si>
    <t>何一鑫</t>
  </si>
  <si>
    <t>20212201138</t>
  </si>
  <si>
    <t>李信</t>
  </si>
  <si>
    <t>护理学院</t>
  </si>
  <si>
    <t>护理学</t>
  </si>
  <si>
    <t>20210406051</t>
  </si>
  <si>
    <t>罗蕊</t>
  </si>
  <si>
    <t>缺考</t>
  </si>
  <si>
    <t>20210401074</t>
  </si>
  <si>
    <t>孙悦宁</t>
  </si>
  <si>
    <t>20212301066</t>
  </si>
  <si>
    <t>温悦琳</t>
  </si>
  <si>
    <t>经济统计学</t>
  </si>
  <si>
    <t>20210513021</t>
  </si>
  <si>
    <t>高梦宇</t>
  </si>
  <si>
    <t>档案学</t>
  </si>
  <si>
    <t>20210406015</t>
  </si>
  <si>
    <t>王译梓</t>
  </si>
  <si>
    <t>20211701013</t>
  </si>
  <si>
    <t>王萌</t>
  </si>
  <si>
    <t>20211401115</t>
  </si>
  <si>
    <t>王影</t>
  </si>
  <si>
    <t>20210403050</t>
  </si>
  <si>
    <t>高哲男</t>
  </si>
  <si>
    <t>20210509036</t>
  </si>
  <si>
    <t>刘亚宁</t>
  </si>
  <si>
    <t>20210104024</t>
  </si>
  <si>
    <t>张帅涵</t>
  </si>
  <si>
    <t>文学院</t>
  </si>
  <si>
    <t>古典文献学</t>
  </si>
  <si>
    <t>20211401106</t>
  </si>
  <si>
    <t>崔明会</t>
  </si>
  <si>
    <t>20211701197</t>
  </si>
  <si>
    <t>赵书冉</t>
  </si>
  <si>
    <t>生物信息学</t>
  </si>
  <si>
    <t>20210603059</t>
  </si>
  <si>
    <t>解智新</t>
  </si>
  <si>
    <t>外国语学院</t>
  </si>
  <si>
    <t>日语</t>
  </si>
  <si>
    <t>20211701152</t>
  </si>
  <si>
    <t>安铸</t>
  </si>
  <si>
    <t>20211601061</t>
  </si>
  <si>
    <t>赵柯茼</t>
  </si>
  <si>
    <t>药学院</t>
  </si>
  <si>
    <t>药学类</t>
  </si>
  <si>
    <t>20211305085</t>
  </si>
  <si>
    <t>杨莉</t>
  </si>
  <si>
    <t>物理科学与技术学院</t>
  </si>
  <si>
    <t>电子信息科学与技术</t>
  </si>
  <si>
    <t>20211902100</t>
  </si>
  <si>
    <t>柳雨彬</t>
  </si>
  <si>
    <t>20211402013</t>
  </si>
  <si>
    <t>霍春燕</t>
  </si>
  <si>
    <t>材料类</t>
  </si>
  <si>
    <t>20212302044</t>
  </si>
  <si>
    <t>席璐</t>
  </si>
  <si>
    <t>20211902182</t>
  </si>
  <si>
    <t>陈硕</t>
  </si>
  <si>
    <t>20210403070</t>
  </si>
  <si>
    <t>顾欣悦</t>
  </si>
  <si>
    <t>20210509043</t>
  </si>
  <si>
    <t>边苗苗</t>
  </si>
  <si>
    <t>20210602012</t>
  </si>
  <si>
    <t>潘嘉欣</t>
  </si>
  <si>
    <t>俄语</t>
  </si>
  <si>
    <t>20212302027</t>
  </si>
  <si>
    <t>崔程铖</t>
  </si>
  <si>
    <t>20211601098</t>
  </si>
  <si>
    <t>王军方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</si>
</sst>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0.5"/>
      <name val="宋体"/>
      <charset val="134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2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topLeftCell="A9" workbookViewId="0">
      <selection activeCell="A2" sqref="A2:L47"/>
    </sheetView>
  </sheetViews>
  <sheetFormatPr defaultColWidth="9" defaultRowHeight="14.25"/>
  <cols>
    <col min="1" max="1" width="12.75" customWidth="1"/>
    <col min="4" max="4" width="19.25" customWidth="1"/>
    <col min="7" max="7" width="15.125" customWidth="1"/>
  </cols>
  <sheetData>
    <row r="1" ht="38.2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="1" customFormat="1" spans="1:12">
      <c r="A2" s="4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4">
        <v>73.64</v>
      </c>
      <c r="G2" s="4" t="s">
        <v>17</v>
      </c>
      <c r="H2" s="5">
        <v>60</v>
      </c>
      <c r="I2" s="4">
        <v>72</v>
      </c>
      <c r="J2" s="5">
        <f t="shared" ref="J2:J22" si="0">H2+I2</f>
        <v>132</v>
      </c>
      <c r="K2" s="5">
        <f t="shared" ref="K2:K47" si="1">F2*0.3+J2*0.7</f>
        <v>114.492</v>
      </c>
      <c r="L2" s="5">
        <v>1</v>
      </c>
    </row>
    <row r="3" spans="1:12">
      <c r="A3" s="4" t="s">
        <v>18</v>
      </c>
      <c r="B3" s="4" t="s">
        <v>19</v>
      </c>
      <c r="C3" s="4" t="s">
        <v>14</v>
      </c>
      <c r="D3" s="4" t="s">
        <v>20</v>
      </c>
      <c r="E3" s="4" t="s">
        <v>21</v>
      </c>
      <c r="F3" s="4">
        <v>71.1</v>
      </c>
      <c r="G3" s="4" t="s">
        <v>17</v>
      </c>
      <c r="H3" s="5">
        <v>55</v>
      </c>
      <c r="I3" s="4">
        <v>31</v>
      </c>
      <c r="J3" s="5">
        <f t="shared" si="0"/>
        <v>86</v>
      </c>
      <c r="K3" s="5">
        <f t="shared" si="1"/>
        <v>81.53</v>
      </c>
      <c r="L3" s="4">
        <v>2</v>
      </c>
    </row>
    <row r="4" s="1" customFormat="1" spans="1:12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>
        <v>89.78</v>
      </c>
      <c r="G4" s="4" t="s">
        <v>27</v>
      </c>
      <c r="H4" s="5">
        <v>75</v>
      </c>
      <c r="I4" s="4">
        <v>60</v>
      </c>
      <c r="J4" s="5">
        <f t="shared" si="0"/>
        <v>135</v>
      </c>
      <c r="K4" s="5">
        <f t="shared" si="1"/>
        <v>121.434</v>
      </c>
      <c r="L4" s="5">
        <v>1</v>
      </c>
    </row>
    <row r="5" s="1" customFormat="1" spans="1:12">
      <c r="A5" s="4" t="s">
        <v>28</v>
      </c>
      <c r="B5" s="4" t="s">
        <v>29</v>
      </c>
      <c r="C5" s="4" t="s">
        <v>24</v>
      </c>
      <c r="D5" s="4" t="s">
        <v>15</v>
      </c>
      <c r="E5" s="4" t="s">
        <v>30</v>
      </c>
      <c r="F5" s="4">
        <v>80.09</v>
      </c>
      <c r="G5" s="4" t="s">
        <v>27</v>
      </c>
      <c r="H5" s="5">
        <v>61</v>
      </c>
      <c r="I5" s="4">
        <v>61</v>
      </c>
      <c r="J5" s="5">
        <f t="shared" si="0"/>
        <v>122</v>
      </c>
      <c r="K5" s="5">
        <f t="shared" si="1"/>
        <v>109.427</v>
      </c>
      <c r="L5" s="4">
        <v>2</v>
      </c>
    </row>
    <row r="6" s="1" customFormat="1" spans="1:12">
      <c r="A6" s="4" t="s">
        <v>31</v>
      </c>
      <c r="B6" s="4" t="s">
        <v>32</v>
      </c>
      <c r="C6" s="4" t="s">
        <v>14</v>
      </c>
      <c r="D6" s="4" t="s">
        <v>33</v>
      </c>
      <c r="E6" s="4" t="s">
        <v>34</v>
      </c>
      <c r="F6" s="4">
        <v>78.63</v>
      </c>
      <c r="G6" s="4" t="s">
        <v>27</v>
      </c>
      <c r="H6" s="5">
        <v>69</v>
      </c>
      <c r="I6" s="4">
        <v>42</v>
      </c>
      <c r="J6" s="5">
        <f t="shared" si="0"/>
        <v>111</v>
      </c>
      <c r="K6" s="5">
        <f t="shared" si="1"/>
        <v>101.289</v>
      </c>
      <c r="L6" s="5">
        <v>3</v>
      </c>
    </row>
    <row r="7" spans="1:12">
      <c r="A7" s="4" t="s">
        <v>35</v>
      </c>
      <c r="B7" s="4" t="s">
        <v>36</v>
      </c>
      <c r="C7" s="4" t="s">
        <v>24</v>
      </c>
      <c r="D7" s="4" t="s">
        <v>37</v>
      </c>
      <c r="E7" s="4" t="s">
        <v>38</v>
      </c>
      <c r="F7" s="4">
        <v>75.29</v>
      </c>
      <c r="G7" s="4" t="s">
        <v>27</v>
      </c>
      <c r="H7" s="4">
        <v>73</v>
      </c>
      <c r="I7" s="4">
        <v>36</v>
      </c>
      <c r="J7" s="5">
        <f t="shared" si="0"/>
        <v>109</v>
      </c>
      <c r="K7" s="5">
        <f t="shared" si="1"/>
        <v>98.887</v>
      </c>
      <c r="L7" s="4">
        <v>4</v>
      </c>
    </row>
    <row r="8" spans="1:12">
      <c r="A8" s="4" t="s">
        <v>39</v>
      </c>
      <c r="B8" s="4" t="s">
        <v>40</v>
      </c>
      <c r="C8" s="4" t="s">
        <v>24</v>
      </c>
      <c r="D8" s="4" t="s">
        <v>41</v>
      </c>
      <c r="E8" s="4" t="s">
        <v>42</v>
      </c>
      <c r="F8" s="4">
        <v>70.13</v>
      </c>
      <c r="G8" s="4" t="s">
        <v>27</v>
      </c>
      <c r="H8" s="5">
        <v>67</v>
      </c>
      <c r="I8" s="4">
        <v>41</v>
      </c>
      <c r="J8" s="5">
        <f t="shared" si="0"/>
        <v>108</v>
      </c>
      <c r="K8" s="5">
        <f t="shared" si="1"/>
        <v>96.639</v>
      </c>
      <c r="L8" s="5">
        <v>5</v>
      </c>
    </row>
    <row r="9" spans="1:12">
      <c r="A9" s="4" t="s">
        <v>43</v>
      </c>
      <c r="B9" s="4" t="s">
        <v>44</v>
      </c>
      <c r="C9" s="4" t="s">
        <v>24</v>
      </c>
      <c r="D9" s="4" t="s">
        <v>20</v>
      </c>
      <c r="E9" s="4" t="s">
        <v>45</v>
      </c>
      <c r="F9" s="4">
        <v>75</v>
      </c>
      <c r="G9" s="4" t="s">
        <v>27</v>
      </c>
      <c r="H9" s="5">
        <v>71</v>
      </c>
      <c r="I9" s="4">
        <v>29</v>
      </c>
      <c r="J9" s="5">
        <f t="shared" si="0"/>
        <v>100</v>
      </c>
      <c r="K9" s="5">
        <f t="shared" si="1"/>
        <v>92.5</v>
      </c>
      <c r="L9" s="4">
        <v>6</v>
      </c>
    </row>
    <row r="10" s="1" customFormat="1" spans="1:12">
      <c r="A10" s="4" t="s">
        <v>46</v>
      </c>
      <c r="B10" s="4" t="s">
        <v>47</v>
      </c>
      <c r="C10" s="4" t="s">
        <v>14</v>
      </c>
      <c r="D10" s="4" t="s">
        <v>20</v>
      </c>
      <c r="E10" s="4" t="s">
        <v>21</v>
      </c>
      <c r="F10" s="4">
        <v>76</v>
      </c>
      <c r="G10" s="4" t="s">
        <v>27</v>
      </c>
      <c r="H10" s="5">
        <v>54</v>
      </c>
      <c r="I10" s="4">
        <v>23</v>
      </c>
      <c r="J10" s="5">
        <f t="shared" si="0"/>
        <v>77</v>
      </c>
      <c r="K10" s="5">
        <f t="shared" si="1"/>
        <v>76.7</v>
      </c>
      <c r="L10" s="5">
        <v>7</v>
      </c>
    </row>
    <row r="11" s="1" customFormat="1" spans="1:12">
      <c r="A11" s="4" t="s">
        <v>48</v>
      </c>
      <c r="B11" s="4" t="s">
        <v>49</v>
      </c>
      <c r="C11" s="4" t="s">
        <v>24</v>
      </c>
      <c r="D11" s="4" t="s">
        <v>41</v>
      </c>
      <c r="E11" s="4" t="s">
        <v>50</v>
      </c>
      <c r="F11" s="4">
        <v>87.67</v>
      </c>
      <c r="G11" s="4" t="s">
        <v>51</v>
      </c>
      <c r="H11" s="5">
        <v>64</v>
      </c>
      <c r="I11" s="4">
        <v>71</v>
      </c>
      <c r="J11" s="5">
        <f t="shared" si="0"/>
        <v>135</v>
      </c>
      <c r="K11" s="5">
        <f t="shared" si="1"/>
        <v>120.801</v>
      </c>
      <c r="L11" s="4">
        <v>1</v>
      </c>
    </row>
    <row r="12" s="1" customFormat="1" spans="1:12">
      <c r="A12" s="4" t="s">
        <v>52</v>
      </c>
      <c r="B12" s="4" t="s">
        <v>53</v>
      </c>
      <c r="C12" s="4" t="s">
        <v>14</v>
      </c>
      <c r="D12" s="4" t="s">
        <v>37</v>
      </c>
      <c r="E12" s="4" t="s">
        <v>17</v>
      </c>
      <c r="F12" s="4">
        <v>78.13</v>
      </c>
      <c r="G12" s="4" t="s">
        <v>51</v>
      </c>
      <c r="H12" s="5">
        <v>61</v>
      </c>
      <c r="I12" s="4">
        <v>72</v>
      </c>
      <c r="J12" s="5">
        <f t="shared" si="0"/>
        <v>133</v>
      </c>
      <c r="K12" s="5">
        <f t="shared" si="1"/>
        <v>116.539</v>
      </c>
      <c r="L12" s="5">
        <v>2</v>
      </c>
    </row>
    <row r="13" s="1" customFormat="1" spans="1:12">
      <c r="A13" s="4" t="s">
        <v>54</v>
      </c>
      <c r="B13" s="4" t="s">
        <v>55</v>
      </c>
      <c r="C13" s="4" t="s">
        <v>24</v>
      </c>
      <c r="D13" s="4" t="s">
        <v>25</v>
      </c>
      <c r="E13" s="4" t="s">
        <v>26</v>
      </c>
      <c r="F13" s="4">
        <v>90.06</v>
      </c>
      <c r="G13" s="4" t="s">
        <v>51</v>
      </c>
      <c r="H13" s="5">
        <v>64</v>
      </c>
      <c r="I13" s="4">
        <v>63</v>
      </c>
      <c r="J13" s="5">
        <f t="shared" si="0"/>
        <v>127</v>
      </c>
      <c r="K13" s="5">
        <f t="shared" si="1"/>
        <v>115.918</v>
      </c>
      <c r="L13" s="4">
        <v>3</v>
      </c>
    </row>
    <row r="14" s="1" customFormat="1" spans="1:12">
      <c r="A14" s="4" t="s">
        <v>56</v>
      </c>
      <c r="B14" s="4" t="s">
        <v>57</v>
      </c>
      <c r="C14" s="4" t="s">
        <v>24</v>
      </c>
      <c r="D14" s="4" t="s">
        <v>58</v>
      </c>
      <c r="E14" s="4" t="s">
        <v>59</v>
      </c>
      <c r="F14" s="4">
        <v>81</v>
      </c>
      <c r="G14" s="4" t="s">
        <v>51</v>
      </c>
      <c r="H14" s="5">
        <v>62</v>
      </c>
      <c r="I14" s="4">
        <v>67</v>
      </c>
      <c r="J14" s="5">
        <f t="shared" si="0"/>
        <v>129</v>
      </c>
      <c r="K14" s="5">
        <f t="shared" si="1"/>
        <v>114.6</v>
      </c>
      <c r="L14" s="4">
        <v>4</v>
      </c>
    </row>
    <row r="15" s="1" customFormat="1" spans="1:12">
      <c r="A15" s="4" t="s">
        <v>60</v>
      </c>
      <c r="B15" s="4" t="s">
        <v>61</v>
      </c>
      <c r="C15" s="4" t="s">
        <v>14</v>
      </c>
      <c r="D15" s="4" t="s">
        <v>62</v>
      </c>
      <c r="E15" s="4" t="s">
        <v>63</v>
      </c>
      <c r="F15" s="4">
        <v>77.88</v>
      </c>
      <c r="G15" s="4" t="s">
        <v>51</v>
      </c>
      <c r="H15" s="5">
        <v>60</v>
      </c>
      <c r="I15" s="4">
        <v>64</v>
      </c>
      <c r="J15" s="5">
        <f t="shared" si="0"/>
        <v>124</v>
      </c>
      <c r="K15" s="5">
        <f t="shared" si="1"/>
        <v>110.164</v>
      </c>
      <c r="L15" s="5">
        <v>5</v>
      </c>
    </row>
    <row r="16" spans="1:12">
      <c r="A16" s="4" t="s">
        <v>64</v>
      </c>
      <c r="B16" s="4" t="s">
        <v>65</v>
      </c>
      <c r="C16" s="4" t="s">
        <v>14</v>
      </c>
      <c r="D16" s="4" t="s">
        <v>20</v>
      </c>
      <c r="E16" s="4" t="s">
        <v>21</v>
      </c>
      <c r="F16" s="4">
        <v>79.7</v>
      </c>
      <c r="G16" s="4" t="s">
        <v>51</v>
      </c>
      <c r="H16" s="5">
        <v>65</v>
      </c>
      <c r="I16" s="4">
        <v>48</v>
      </c>
      <c r="J16" s="5">
        <f t="shared" si="0"/>
        <v>113</v>
      </c>
      <c r="K16" s="5">
        <f t="shared" si="1"/>
        <v>103.01</v>
      </c>
      <c r="L16" s="4">
        <v>6</v>
      </c>
    </row>
    <row r="17" spans="1:12">
      <c r="A17" s="4" t="s">
        <v>66</v>
      </c>
      <c r="B17" s="4" t="s">
        <v>67</v>
      </c>
      <c r="C17" s="4" t="s">
        <v>24</v>
      </c>
      <c r="D17" s="4" t="s">
        <v>37</v>
      </c>
      <c r="E17" s="4" t="s">
        <v>27</v>
      </c>
      <c r="F17" s="4">
        <v>70.57</v>
      </c>
      <c r="G17" s="4" t="s">
        <v>51</v>
      </c>
      <c r="H17" s="5">
        <v>66</v>
      </c>
      <c r="I17" s="4">
        <v>48</v>
      </c>
      <c r="J17" s="5">
        <f t="shared" si="0"/>
        <v>114</v>
      </c>
      <c r="K17" s="5">
        <f t="shared" si="1"/>
        <v>100.971</v>
      </c>
      <c r="L17" s="4">
        <v>7</v>
      </c>
    </row>
    <row r="18" s="1" customFormat="1" spans="1:12">
      <c r="A18" s="4" t="s">
        <v>68</v>
      </c>
      <c r="B18" s="4" t="s">
        <v>69</v>
      </c>
      <c r="C18" s="4" t="s">
        <v>14</v>
      </c>
      <c r="D18" s="4" t="s">
        <v>37</v>
      </c>
      <c r="E18" s="4" t="s">
        <v>17</v>
      </c>
      <c r="F18" s="4">
        <v>70.88</v>
      </c>
      <c r="G18" s="4" t="s">
        <v>51</v>
      </c>
      <c r="H18" s="5">
        <v>68</v>
      </c>
      <c r="I18" s="4">
        <v>40</v>
      </c>
      <c r="J18" s="5">
        <f t="shared" si="0"/>
        <v>108</v>
      </c>
      <c r="K18" s="5">
        <f t="shared" si="1"/>
        <v>96.864</v>
      </c>
      <c r="L18" s="5">
        <v>8</v>
      </c>
    </row>
    <row r="19" spans="1:12">
      <c r="A19" s="4" t="s">
        <v>70</v>
      </c>
      <c r="B19" s="4" t="s">
        <v>71</v>
      </c>
      <c r="C19" s="4" t="s">
        <v>14</v>
      </c>
      <c r="D19" s="4" t="s">
        <v>37</v>
      </c>
      <c r="E19" s="4" t="s">
        <v>27</v>
      </c>
      <c r="F19" s="4">
        <v>75.29</v>
      </c>
      <c r="G19" s="4" t="s">
        <v>51</v>
      </c>
      <c r="H19" s="5">
        <v>51</v>
      </c>
      <c r="I19" s="4">
        <v>55</v>
      </c>
      <c r="J19" s="5">
        <f t="shared" si="0"/>
        <v>106</v>
      </c>
      <c r="K19" s="5">
        <f t="shared" si="1"/>
        <v>96.787</v>
      </c>
      <c r="L19" s="4">
        <v>9</v>
      </c>
    </row>
    <row r="20" s="1" customFormat="1" spans="1:12">
      <c r="A20" s="4" t="s">
        <v>72</v>
      </c>
      <c r="B20" s="4" t="s">
        <v>73</v>
      </c>
      <c r="C20" s="4" t="s">
        <v>14</v>
      </c>
      <c r="D20" s="4" t="s">
        <v>74</v>
      </c>
      <c r="E20" s="4" t="s">
        <v>75</v>
      </c>
      <c r="F20" s="4">
        <v>77.75</v>
      </c>
      <c r="G20" s="4" t="s">
        <v>51</v>
      </c>
      <c r="H20" s="5">
        <v>71</v>
      </c>
      <c r="I20" s="4">
        <v>32</v>
      </c>
      <c r="J20" s="5">
        <f t="shared" si="0"/>
        <v>103</v>
      </c>
      <c r="K20" s="5">
        <f t="shared" si="1"/>
        <v>95.425</v>
      </c>
      <c r="L20" s="4">
        <v>10</v>
      </c>
    </row>
    <row r="21" s="1" customFormat="1" spans="1:12">
      <c r="A21" s="4" t="s">
        <v>76</v>
      </c>
      <c r="B21" s="4" t="s">
        <v>77</v>
      </c>
      <c r="C21" s="4" t="s">
        <v>24</v>
      </c>
      <c r="D21" s="4" t="s">
        <v>37</v>
      </c>
      <c r="E21" s="4" t="s">
        <v>17</v>
      </c>
      <c r="F21" s="4">
        <v>78.13</v>
      </c>
      <c r="G21" s="4" t="s">
        <v>51</v>
      </c>
      <c r="H21" s="5">
        <v>56</v>
      </c>
      <c r="I21" s="4">
        <v>45</v>
      </c>
      <c r="J21" s="5">
        <f t="shared" si="0"/>
        <v>101</v>
      </c>
      <c r="K21" s="5">
        <f t="shared" si="1"/>
        <v>94.139</v>
      </c>
      <c r="L21" s="5">
        <v>11</v>
      </c>
    </row>
    <row r="22" spans="1:12">
      <c r="A22" s="4" t="s">
        <v>78</v>
      </c>
      <c r="B22" s="4" t="s">
        <v>79</v>
      </c>
      <c r="C22" s="4" t="s">
        <v>14</v>
      </c>
      <c r="D22" s="4" t="s">
        <v>80</v>
      </c>
      <c r="E22" s="4" t="s">
        <v>81</v>
      </c>
      <c r="F22" s="4">
        <v>70.88</v>
      </c>
      <c r="G22" s="4" t="s">
        <v>51</v>
      </c>
      <c r="H22" s="5">
        <v>64</v>
      </c>
      <c r="I22" s="4">
        <v>21</v>
      </c>
      <c r="J22" s="5">
        <f t="shared" si="0"/>
        <v>85</v>
      </c>
      <c r="K22" s="5">
        <f t="shared" si="1"/>
        <v>80.764</v>
      </c>
      <c r="L22" s="4">
        <v>12</v>
      </c>
    </row>
    <row r="23" spans="1:12">
      <c r="A23" s="4" t="s">
        <v>82</v>
      </c>
      <c r="B23" s="4" t="s">
        <v>83</v>
      </c>
      <c r="C23" s="4" t="s">
        <v>24</v>
      </c>
      <c r="D23" s="4" t="s">
        <v>37</v>
      </c>
      <c r="E23" s="4" t="s">
        <v>17</v>
      </c>
      <c r="F23" s="4">
        <v>75.13</v>
      </c>
      <c r="G23" s="4" t="s">
        <v>51</v>
      </c>
      <c r="H23" s="4" t="s">
        <v>84</v>
      </c>
      <c r="I23" s="4" t="s">
        <v>84</v>
      </c>
      <c r="J23" s="5">
        <v>0</v>
      </c>
      <c r="K23" s="5">
        <f t="shared" si="1"/>
        <v>22.539</v>
      </c>
      <c r="L23" s="4">
        <v>13</v>
      </c>
    </row>
    <row r="24" s="1" customFormat="1" spans="1:12">
      <c r="A24" s="4" t="s">
        <v>85</v>
      </c>
      <c r="B24" s="4" t="s">
        <v>86</v>
      </c>
      <c r="C24" s="4" t="s">
        <v>24</v>
      </c>
      <c r="D24" s="4" t="s">
        <v>37</v>
      </c>
      <c r="E24" s="4" t="s">
        <v>38</v>
      </c>
      <c r="F24" s="4">
        <v>73</v>
      </c>
      <c r="G24" s="4" t="s">
        <v>51</v>
      </c>
      <c r="H24" s="4" t="s">
        <v>84</v>
      </c>
      <c r="I24" s="4" t="s">
        <v>84</v>
      </c>
      <c r="J24" s="5">
        <v>0</v>
      </c>
      <c r="K24" s="5">
        <f t="shared" si="1"/>
        <v>21.9</v>
      </c>
      <c r="L24" s="5">
        <v>14</v>
      </c>
    </row>
    <row r="25" s="1" customFormat="1" spans="1:12">
      <c r="A25" s="4" t="s">
        <v>87</v>
      </c>
      <c r="B25" s="4" t="s">
        <v>88</v>
      </c>
      <c r="C25" s="4" t="s">
        <v>24</v>
      </c>
      <c r="D25" s="4" t="s">
        <v>20</v>
      </c>
      <c r="E25" s="4" t="s">
        <v>21</v>
      </c>
      <c r="F25" s="4">
        <v>83.9</v>
      </c>
      <c r="G25" s="4" t="s">
        <v>89</v>
      </c>
      <c r="H25" s="5">
        <v>68</v>
      </c>
      <c r="I25" s="4">
        <v>92</v>
      </c>
      <c r="J25" s="5">
        <f t="shared" ref="J25:J46" si="2">H25+I25</f>
        <v>160</v>
      </c>
      <c r="K25" s="5">
        <f t="shared" si="1"/>
        <v>137.17</v>
      </c>
      <c r="L25" s="5">
        <v>1</v>
      </c>
    </row>
    <row r="26" s="1" customFormat="1" spans="1:12">
      <c r="A26" s="4" t="s">
        <v>90</v>
      </c>
      <c r="B26" s="4" t="s">
        <v>91</v>
      </c>
      <c r="C26" s="4" t="s">
        <v>24</v>
      </c>
      <c r="D26" s="4" t="s">
        <v>41</v>
      </c>
      <c r="E26" s="4" t="s">
        <v>92</v>
      </c>
      <c r="F26" s="4">
        <v>83.63</v>
      </c>
      <c r="G26" s="4" t="s">
        <v>89</v>
      </c>
      <c r="H26" s="5">
        <v>79</v>
      </c>
      <c r="I26" s="4">
        <v>77</v>
      </c>
      <c r="J26" s="5">
        <f t="shared" si="2"/>
        <v>156</v>
      </c>
      <c r="K26" s="5">
        <f t="shared" si="1"/>
        <v>134.289</v>
      </c>
      <c r="L26" s="5">
        <v>2</v>
      </c>
    </row>
    <row r="27" s="1" customFormat="1" spans="1:12">
      <c r="A27" s="4" t="s">
        <v>93</v>
      </c>
      <c r="B27" s="4" t="s">
        <v>94</v>
      </c>
      <c r="C27" s="4" t="s">
        <v>24</v>
      </c>
      <c r="D27" s="4" t="s">
        <v>37</v>
      </c>
      <c r="E27" s="4" t="s">
        <v>17</v>
      </c>
      <c r="F27" s="4">
        <v>83</v>
      </c>
      <c r="G27" s="4" t="s">
        <v>89</v>
      </c>
      <c r="H27" s="5">
        <v>70</v>
      </c>
      <c r="I27" s="4">
        <v>84</v>
      </c>
      <c r="J27" s="5">
        <f t="shared" si="2"/>
        <v>154</v>
      </c>
      <c r="K27" s="5">
        <f t="shared" si="1"/>
        <v>132.7</v>
      </c>
      <c r="L27" s="5">
        <v>3</v>
      </c>
    </row>
    <row r="28" s="1" customFormat="1" spans="1:12">
      <c r="A28" s="4" t="s">
        <v>95</v>
      </c>
      <c r="B28" s="4" t="s">
        <v>96</v>
      </c>
      <c r="C28" s="4" t="s">
        <v>24</v>
      </c>
      <c r="D28" s="4" t="s">
        <v>15</v>
      </c>
      <c r="E28" s="4" t="s">
        <v>16</v>
      </c>
      <c r="F28" s="4">
        <v>85.64</v>
      </c>
      <c r="G28" s="4" t="s">
        <v>89</v>
      </c>
      <c r="H28" s="5">
        <v>74</v>
      </c>
      <c r="I28" s="4">
        <v>70</v>
      </c>
      <c r="J28" s="5">
        <f t="shared" si="2"/>
        <v>144</v>
      </c>
      <c r="K28" s="5">
        <f t="shared" si="1"/>
        <v>126.492</v>
      </c>
      <c r="L28" s="5">
        <v>4</v>
      </c>
    </row>
    <row r="29" s="1" customFormat="1" spans="1:12">
      <c r="A29" s="4" t="s">
        <v>97</v>
      </c>
      <c r="B29" s="4" t="s">
        <v>98</v>
      </c>
      <c r="C29" s="4" t="s">
        <v>24</v>
      </c>
      <c r="D29" s="4" t="s">
        <v>62</v>
      </c>
      <c r="E29" s="4" t="s">
        <v>63</v>
      </c>
      <c r="F29" s="4">
        <v>77.63</v>
      </c>
      <c r="G29" s="4" t="s">
        <v>89</v>
      </c>
      <c r="H29" s="5">
        <v>73</v>
      </c>
      <c r="I29" s="4">
        <v>73</v>
      </c>
      <c r="J29" s="5">
        <f t="shared" si="2"/>
        <v>146</v>
      </c>
      <c r="K29" s="5">
        <f t="shared" si="1"/>
        <v>125.489</v>
      </c>
      <c r="L29" s="5">
        <v>5</v>
      </c>
    </row>
    <row r="30" s="1" customFormat="1" spans="1:12">
      <c r="A30" s="4" t="s">
        <v>99</v>
      </c>
      <c r="B30" s="4" t="s">
        <v>100</v>
      </c>
      <c r="C30" s="4" t="s">
        <v>14</v>
      </c>
      <c r="D30" s="4" t="s">
        <v>37</v>
      </c>
      <c r="E30" s="4" t="s">
        <v>27</v>
      </c>
      <c r="F30" s="4">
        <v>83.86</v>
      </c>
      <c r="G30" s="4" t="s">
        <v>89</v>
      </c>
      <c r="H30" s="5">
        <v>71</v>
      </c>
      <c r="I30" s="4">
        <v>69</v>
      </c>
      <c r="J30" s="5">
        <f t="shared" si="2"/>
        <v>140</v>
      </c>
      <c r="K30" s="5">
        <f t="shared" si="1"/>
        <v>123.158</v>
      </c>
      <c r="L30" s="5">
        <v>6</v>
      </c>
    </row>
    <row r="31" s="1" customFormat="1" spans="1:12">
      <c r="A31" s="4" t="s">
        <v>101</v>
      </c>
      <c r="B31" s="4" t="s">
        <v>102</v>
      </c>
      <c r="C31" s="4" t="s">
        <v>24</v>
      </c>
      <c r="D31" s="4" t="s">
        <v>41</v>
      </c>
      <c r="E31" s="4" t="s">
        <v>50</v>
      </c>
      <c r="F31" s="4">
        <v>81.83</v>
      </c>
      <c r="G31" s="4" t="s">
        <v>89</v>
      </c>
      <c r="H31" s="5">
        <v>69</v>
      </c>
      <c r="I31" s="4">
        <v>68</v>
      </c>
      <c r="J31" s="5">
        <f t="shared" si="2"/>
        <v>137</v>
      </c>
      <c r="K31" s="5">
        <f t="shared" si="1"/>
        <v>120.449</v>
      </c>
      <c r="L31" s="5">
        <v>7</v>
      </c>
    </row>
    <row r="32" s="1" customFormat="1" spans="1:12">
      <c r="A32" s="4" t="s">
        <v>103</v>
      </c>
      <c r="B32" s="4" t="s">
        <v>104</v>
      </c>
      <c r="C32" s="4" t="s">
        <v>24</v>
      </c>
      <c r="D32" s="4" t="s">
        <v>105</v>
      </c>
      <c r="E32" s="4" t="s">
        <v>106</v>
      </c>
      <c r="F32" s="4">
        <v>82.22</v>
      </c>
      <c r="G32" s="4" t="s">
        <v>89</v>
      </c>
      <c r="H32" s="4">
        <v>69</v>
      </c>
      <c r="I32" s="4">
        <v>67</v>
      </c>
      <c r="J32" s="5">
        <f t="shared" si="2"/>
        <v>136</v>
      </c>
      <c r="K32" s="5">
        <f t="shared" si="1"/>
        <v>119.866</v>
      </c>
      <c r="L32" s="5">
        <v>8</v>
      </c>
    </row>
    <row r="33" s="1" customFormat="1" spans="1:12">
      <c r="A33" s="4" t="s">
        <v>107</v>
      </c>
      <c r="B33" s="4" t="s">
        <v>108</v>
      </c>
      <c r="C33" s="4" t="s">
        <v>24</v>
      </c>
      <c r="D33" s="4" t="s">
        <v>62</v>
      </c>
      <c r="E33" s="4" t="s">
        <v>63</v>
      </c>
      <c r="F33" s="4">
        <v>81.25</v>
      </c>
      <c r="G33" s="4" t="s">
        <v>89</v>
      </c>
      <c r="H33" s="5">
        <v>72</v>
      </c>
      <c r="I33" s="4">
        <v>61</v>
      </c>
      <c r="J33" s="5">
        <f t="shared" si="2"/>
        <v>133</v>
      </c>
      <c r="K33" s="5">
        <f t="shared" si="1"/>
        <v>117.475</v>
      </c>
      <c r="L33" s="5">
        <v>9</v>
      </c>
    </row>
    <row r="34" s="1" customFormat="1" spans="1:12">
      <c r="A34" s="4" t="s">
        <v>109</v>
      </c>
      <c r="B34" s="4" t="s">
        <v>110</v>
      </c>
      <c r="C34" s="4" t="s">
        <v>24</v>
      </c>
      <c r="D34" s="4" t="s">
        <v>15</v>
      </c>
      <c r="E34" s="4" t="s">
        <v>111</v>
      </c>
      <c r="F34" s="4">
        <v>84.44</v>
      </c>
      <c r="G34" s="4" t="s">
        <v>89</v>
      </c>
      <c r="H34" s="5">
        <v>68</v>
      </c>
      <c r="I34" s="4">
        <v>62</v>
      </c>
      <c r="J34" s="5">
        <f t="shared" si="2"/>
        <v>130</v>
      </c>
      <c r="K34" s="5">
        <f t="shared" si="1"/>
        <v>116.332</v>
      </c>
      <c r="L34" s="5">
        <v>10</v>
      </c>
    </row>
    <row r="35" s="1" customFormat="1" spans="1:12">
      <c r="A35" s="4" t="s">
        <v>112</v>
      </c>
      <c r="B35" s="4" t="s">
        <v>113</v>
      </c>
      <c r="C35" s="4" t="s">
        <v>24</v>
      </c>
      <c r="D35" s="4" t="s">
        <v>114</v>
      </c>
      <c r="E35" s="4" t="s">
        <v>115</v>
      </c>
      <c r="F35" s="4">
        <v>84.38</v>
      </c>
      <c r="G35" s="4" t="s">
        <v>89</v>
      </c>
      <c r="H35" s="5">
        <v>66</v>
      </c>
      <c r="I35" s="4">
        <v>37</v>
      </c>
      <c r="J35" s="5">
        <f t="shared" si="2"/>
        <v>103</v>
      </c>
      <c r="K35" s="5">
        <f t="shared" si="1"/>
        <v>97.414</v>
      </c>
      <c r="L35" s="5">
        <v>11</v>
      </c>
    </row>
    <row r="36" s="1" customFormat="1" spans="1:12">
      <c r="A36" s="4" t="s">
        <v>116</v>
      </c>
      <c r="B36" s="4" t="s">
        <v>117</v>
      </c>
      <c r="C36" s="4" t="s">
        <v>14</v>
      </c>
      <c r="D36" s="4" t="s">
        <v>15</v>
      </c>
      <c r="E36" s="4" t="s">
        <v>16</v>
      </c>
      <c r="F36" s="4">
        <v>74.55</v>
      </c>
      <c r="G36" s="4" t="s">
        <v>89</v>
      </c>
      <c r="H36" s="5">
        <v>67</v>
      </c>
      <c r="I36" s="4">
        <v>21</v>
      </c>
      <c r="J36" s="5">
        <f t="shared" si="2"/>
        <v>88</v>
      </c>
      <c r="K36" s="5">
        <f t="shared" si="1"/>
        <v>83.965</v>
      </c>
      <c r="L36" s="5">
        <v>12</v>
      </c>
    </row>
    <row r="37" s="1" customFormat="1" spans="1:12">
      <c r="A37" s="4" t="s">
        <v>118</v>
      </c>
      <c r="B37" s="4" t="s">
        <v>119</v>
      </c>
      <c r="C37" s="4" t="s">
        <v>24</v>
      </c>
      <c r="D37" s="4" t="s">
        <v>120</v>
      </c>
      <c r="E37" s="4" t="s">
        <v>121</v>
      </c>
      <c r="F37" s="4">
        <v>82.5</v>
      </c>
      <c r="G37" s="4" t="s">
        <v>38</v>
      </c>
      <c r="H37" s="5">
        <v>70</v>
      </c>
      <c r="I37" s="4">
        <v>72</v>
      </c>
      <c r="J37" s="5">
        <f t="shared" si="2"/>
        <v>142</v>
      </c>
      <c r="K37" s="5">
        <f t="shared" si="1"/>
        <v>124.15</v>
      </c>
      <c r="L37" s="5">
        <v>1</v>
      </c>
    </row>
    <row r="38" s="1" customFormat="1" spans="1:12">
      <c r="A38" s="4" t="s">
        <v>122</v>
      </c>
      <c r="B38" s="4" t="s">
        <v>123</v>
      </c>
      <c r="C38" s="4" t="s">
        <v>24</v>
      </c>
      <c r="D38" s="4" t="s">
        <v>124</v>
      </c>
      <c r="E38" s="4" t="s">
        <v>125</v>
      </c>
      <c r="F38" s="4">
        <v>75.63</v>
      </c>
      <c r="G38" s="4" t="s">
        <v>38</v>
      </c>
      <c r="H38" s="5">
        <v>68</v>
      </c>
      <c r="I38" s="4">
        <v>74</v>
      </c>
      <c r="J38" s="5">
        <f t="shared" si="2"/>
        <v>142</v>
      </c>
      <c r="K38" s="5">
        <f t="shared" si="1"/>
        <v>122.089</v>
      </c>
      <c r="L38" s="5">
        <v>2</v>
      </c>
    </row>
    <row r="39" s="1" customFormat="1" spans="1:12">
      <c r="A39" s="4" t="s">
        <v>126</v>
      </c>
      <c r="B39" s="4" t="s">
        <v>127</v>
      </c>
      <c r="C39" s="4" t="s">
        <v>14</v>
      </c>
      <c r="D39" s="4" t="s">
        <v>33</v>
      </c>
      <c r="E39" s="4" t="s">
        <v>34</v>
      </c>
      <c r="F39" s="4">
        <v>73.13</v>
      </c>
      <c r="G39" s="4" t="s">
        <v>38</v>
      </c>
      <c r="H39" s="5">
        <v>74</v>
      </c>
      <c r="I39" s="4">
        <v>69</v>
      </c>
      <c r="J39" s="5">
        <f t="shared" si="2"/>
        <v>143</v>
      </c>
      <c r="K39" s="5">
        <f t="shared" si="1"/>
        <v>122.039</v>
      </c>
      <c r="L39" s="5">
        <v>3</v>
      </c>
    </row>
    <row r="40" s="1" customFormat="1" spans="1:12">
      <c r="A40" s="4" t="s">
        <v>128</v>
      </c>
      <c r="B40" s="4" t="s">
        <v>129</v>
      </c>
      <c r="C40" s="4" t="s">
        <v>24</v>
      </c>
      <c r="D40" s="4" t="s">
        <v>62</v>
      </c>
      <c r="E40" s="4" t="s">
        <v>130</v>
      </c>
      <c r="F40" s="4">
        <v>75.63</v>
      </c>
      <c r="G40" s="4" t="s">
        <v>38</v>
      </c>
      <c r="H40" s="5">
        <v>68</v>
      </c>
      <c r="I40" s="4">
        <v>73</v>
      </c>
      <c r="J40" s="5">
        <f t="shared" si="2"/>
        <v>141</v>
      </c>
      <c r="K40" s="5">
        <f t="shared" si="1"/>
        <v>121.389</v>
      </c>
      <c r="L40" s="5">
        <v>4</v>
      </c>
    </row>
    <row r="41" s="1" customFormat="1" spans="1:12">
      <c r="A41" s="4" t="s">
        <v>131</v>
      </c>
      <c r="B41" s="4" t="s">
        <v>132</v>
      </c>
      <c r="C41" s="4" t="s">
        <v>24</v>
      </c>
      <c r="D41" s="4" t="s">
        <v>20</v>
      </c>
      <c r="E41" s="4" t="s">
        <v>45</v>
      </c>
      <c r="F41" s="4">
        <v>78.5</v>
      </c>
      <c r="G41" s="4" t="s">
        <v>38</v>
      </c>
      <c r="H41" s="5">
        <v>73</v>
      </c>
      <c r="I41" s="4">
        <v>65</v>
      </c>
      <c r="J41" s="5">
        <f t="shared" si="2"/>
        <v>138</v>
      </c>
      <c r="K41" s="5">
        <f t="shared" si="1"/>
        <v>120.15</v>
      </c>
      <c r="L41" s="5">
        <v>5</v>
      </c>
    </row>
    <row r="42" s="1" customFormat="1" spans="1:12">
      <c r="A42" s="4" t="s">
        <v>133</v>
      </c>
      <c r="B42" s="4" t="s">
        <v>134</v>
      </c>
      <c r="C42" s="4" t="s">
        <v>14</v>
      </c>
      <c r="D42" s="4" t="s">
        <v>33</v>
      </c>
      <c r="E42" s="4" t="s">
        <v>34</v>
      </c>
      <c r="F42" s="4">
        <v>80.5</v>
      </c>
      <c r="G42" s="4" t="s">
        <v>38</v>
      </c>
      <c r="H42" s="5">
        <v>74</v>
      </c>
      <c r="I42" s="4">
        <v>63</v>
      </c>
      <c r="J42" s="5">
        <f t="shared" si="2"/>
        <v>137</v>
      </c>
      <c r="K42" s="5">
        <f t="shared" si="1"/>
        <v>120.05</v>
      </c>
      <c r="L42" s="5">
        <v>6</v>
      </c>
    </row>
    <row r="43" s="1" customFormat="1" spans="1:12">
      <c r="A43" s="4" t="s">
        <v>135</v>
      </c>
      <c r="B43" s="4" t="s">
        <v>136</v>
      </c>
      <c r="C43" s="4" t="s">
        <v>24</v>
      </c>
      <c r="D43" s="4" t="s">
        <v>37</v>
      </c>
      <c r="E43" s="4" t="s">
        <v>27</v>
      </c>
      <c r="F43" s="4">
        <v>83.14</v>
      </c>
      <c r="G43" s="4" t="s">
        <v>38</v>
      </c>
      <c r="H43" s="5">
        <v>66</v>
      </c>
      <c r="I43" s="4">
        <v>64</v>
      </c>
      <c r="J43" s="5">
        <f t="shared" si="2"/>
        <v>130</v>
      </c>
      <c r="K43" s="5">
        <f t="shared" si="1"/>
        <v>115.942</v>
      </c>
      <c r="L43" s="5">
        <v>7</v>
      </c>
    </row>
    <row r="44" s="1" customFormat="1" spans="1:12">
      <c r="A44" s="4" t="s">
        <v>137</v>
      </c>
      <c r="B44" s="4" t="s">
        <v>138</v>
      </c>
      <c r="C44" s="4" t="s">
        <v>24</v>
      </c>
      <c r="D44" s="4" t="s">
        <v>41</v>
      </c>
      <c r="E44" s="4" t="s">
        <v>50</v>
      </c>
      <c r="F44" s="4">
        <v>80</v>
      </c>
      <c r="G44" s="4" t="s">
        <v>38</v>
      </c>
      <c r="H44" s="5">
        <v>69</v>
      </c>
      <c r="I44" s="4">
        <v>60</v>
      </c>
      <c r="J44" s="5">
        <f t="shared" si="2"/>
        <v>129</v>
      </c>
      <c r="K44" s="5">
        <f t="shared" si="1"/>
        <v>114.3</v>
      </c>
      <c r="L44" s="5">
        <v>8</v>
      </c>
    </row>
    <row r="45" s="1" customFormat="1" spans="1:12">
      <c r="A45" s="4" t="s">
        <v>139</v>
      </c>
      <c r="B45" s="4" t="s">
        <v>140</v>
      </c>
      <c r="C45" s="4" t="s">
        <v>24</v>
      </c>
      <c r="D45" s="4" t="s">
        <v>114</v>
      </c>
      <c r="E45" s="4" t="s">
        <v>141</v>
      </c>
      <c r="F45" s="4">
        <v>75.33</v>
      </c>
      <c r="G45" s="4" t="s">
        <v>38</v>
      </c>
      <c r="H45" s="5">
        <v>60</v>
      </c>
      <c r="I45" s="4">
        <v>70</v>
      </c>
      <c r="J45" s="5">
        <f t="shared" si="2"/>
        <v>130</v>
      </c>
      <c r="K45" s="5">
        <f t="shared" si="1"/>
        <v>113.599</v>
      </c>
      <c r="L45" s="5">
        <v>9</v>
      </c>
    </row>
    <row r="46" spans="1:12">
      <c r="A46" s="4" t="s">
        <v>142</v>
      </c>
      <c r="B46" s="4" t="s">
        <v>143</v>
      </c>
      <c r="C46" s="4" t="s">
        <v>24</v>
      </c>
      <c r="D46" s="4" t="s">
        <v>20</v>
      </c>
      <c r="E46" s="4" t="s">
        <v>45</v>
      </c>
      <c r="F46" s="4">
        <v>79.3</v>
      </c>
      <c r="G46" s="4" t="s">
        <v>38</v>
      </c>
      <c r="H46" s="5">
        <v>63</v>
      </c>
      <c r="I46" s="4">
        <v>49</v>
      </c>
      <c r="J46" s="5">
        <f t="shared" si="2"/>
        <v>112</v>
      </c>
      <c r="K46" s="5">
        <f t="shared" si="1"/>
        <v>102.19</v>
      </c>
      <c r="L46" s="5">
        <v>10</v>
      </c>
    </row>
    <row r="47" s="1" customFormat="1" spans="1:12">
      <c r="A47" s="4" t="s">
        <v>144</v>
      </c>
      <c r="B47" s="4" t="s">
        <v>145</v>
      </c>
      <c r="C47" s="4" t="s">
        <v>24</v>
      </c>
      <c r="D47" s="4" t="s">
        <v>120</v>
      </c>
      <c r="E47" s="4" t="s">
        <v>121</v>
      </c>
      <c r="F47" s="4">
        <v>80.2</v>
      </c>
      <c r="G47" s="4" t="s">
        <v>38</v>
      </c>
      <c r="H47" s="4" t="s">
        <v>84</v>
      </c>
      <c r="I47" s="4" t="s">
        <v>84</v>
      </c>
      <c r="J47" s="5">
        <v>0</v>
      </c>
      <c r="K47" s="5">
        <f t="shared" si="1"/>
        <v>24.06</v>
      </c>
      <c r="L47" s="5">
        <v>11</v>
      </c>
    </row>
  </sheetData>
  <sortState ref="A2:L47">
    <sortCondition ref="G2:G47"/>
    <sortCondition ref="K2:K47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2015-06-05T18:19:00Z</dcterms:created>
  <dcterms:modified xsi:type="dcterms:W3CDTF">2022-04-16T11:04:37Z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74541CAD7E9344819AD02EBB8D57E9E7</vt:lpwstr>
  </property>
  <property fmtid="{D5CDD505-2E9C-101B-9397-08002B2CF9AE}" pid="3" name="KSOProductBuildVer">
    <vt:lpwstr>2052-11.1.0.11365</vt:lpwstr>
  </property>
</Properties>
</file>