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040" windowHeight="9180"/>
  </bookViews>
  <sheets>
    <sheet name="Sheet1" sheetId="1" r:id="rId1"/>
    <sheet name="Sheet2" sheetId="2" r:id="rId2"/>
  </sheets>
  <definedNames>
    <definedName name="_xlnm._FilterDatabase" localSheetId="0" hidden="1">Sheet1!$A$1:$K$27</definedName>
  </definedNames>
  <calcPr calcId="125725" concurrentCalc="0"/>
</workbook>
</file>

<file path=xl/calcChain.xml><?xml version="1.0" encoding="utf-8"?>
<calcChain xmlns="http://schemas.openxmlformats.org/spreadsheetml/2006/main">
  <c r="L7" i="1"/>
  <c r="M7"/>
  <c r="L8"/>
  <c r="M8"/>
  <c r="L6"/>
  <c r="M6"/>
  <c r="L3"/>
  <c r="M3"/>
  <c r="L4"/>
  <c r="M4"/>
  <c r="L5"/>
  <c r="M5"/>
  <c r="L9"/>
  <c r="M9"/>
  <c r="L16"/>
  <c r="M16"/>
  <c r="L11"/>
  <c r="M11"/>
  <c r="L19"/>
  <c r="M19"/>
  <c r="L10"/>
  <c r="M10"/>
  <c r="L12"/>
  <c r="M12"/>
  <c r="L14"/>
  <c r="M14"/>
  <c r="L18"/>
  <c r="M18"/>
  <c r="L13"/>
  <c r="M13"/>
  <c r="L17"/>
  <c r="M17"/>
  <c r="L15"/>
  <c r="M15"/>
  <c r="L21"/>
  <c r="M21"/>
  <c r="L22"/>
  <c r="M22"/>
  <c r="L24"/>
  <c r="M24"/>
  <c r="L26"/>
  <c r="M26"/>
  <c r="L25"/>
  <c r="M25"/>
  <c r="L27"/>
  <c r="M27"/>
  <c r="L20"/>
  <c r="M20"/>
  <c r="L23"/>
  <c r="M23"/>
  <c r="L2"/>
  <c r="M2"/>
</calcChain>
</file>

<file path=xl/sharedStrings.xml><?xml version="1.0" encoding="utf-8"?>
<sst xmlns="http://schemas.openxmlformats.org/spreadsheetml/2006/main" count="196" uniqueCount="122">
  <si>
    <t>序号</t>
  </si>
  <si>
    <t>学号</t>
  </si>
  <si>
    <t>姓名</t>
  </si>
  <si>
    <t>性别</t>
  </si>
  <si>
    <t>原学院</t>
  </si>
  <si>
    <t>原专业</t>
  </si>
  <si>
    <t>申请专业</t>
  </si>
  <si>
    <t>联系电话</t>
  </si>
  <si>
    <t>20230516030</t>
  </si>
  <si>
    <t>王天聪</t>
  </si>
  <si>
    <t>女</t>
  </si>
  <si>
    <t>管理学院</t>
  </si>
  <si>
    <t>旅游管理</t>
  </si>
  <si>
    <t>国际经济与贸易</t>
  </si>
  <si>
    <t>19042127831</t>
  </si>
  <si>
    <t>20230516014</t>
  </si>
  <si>
    <t>张洪维</t>
  </si>
  <si>
    <t>男</t>
  </si>
  <si>
    <t>金融学</t>
  </si>
  <si>
    <t>18833090881</t>
  </si>
  <si>
    <t>20230516036</t>
  </si>
  <si>
    <t>史楷杰</t>
  </si>
  <si>
    <t>18347136923</t>
  </si>
  <si>
    <t>20231401163</t>
  </si>
  <si>
    <t>张伯尚</t>
  </si>
  <si>
    <t>化学与材料科学学院</t>
  </si>
  <si>
    <t>化学</t>
  </si>
  <si>
    <t>15731880376</t>
  </si>
  <si>
    <t>20231403064</t>
  </si>
  <si>
    <t>陈晓莹</t>
  </si>
  <si>
    <t>材料化学</t>
  </si>
  <si>
    <t>13292063812</t>
  </si>
  <si>
    <t>20231501029</t>
  </si>
  <si>
    <t>汪佳琦</t>
  </si>
  <si>
    <t>生态环境系</t>
  </si>
  <si>
    <t>环境科学与工程类</t>
  </si>
  <si>
    <t>15133022011</t>
  </si>
  <si>
    <t>20231701167</t>
  </si>
  <si>
    <t>乔雨晴</t>
  </si>
  <si>
    <t>生命科学学院</t>
  </si>
  <si>
    <t>生物技术</t>
  </si>
  <si>
    <t>15231841980</t>
  </si>
  <si>
    <t>20231902039</t>
  </si>
  <si>
    <t>周雨</t>
  </si>
  <si>
    <t>建筑工程学院</t>
  </si>
  <si>
    <t>土木工程</t>
  </si>
  <si>
    <t>18907543029</t>
  </si>
  <si>
    <t>20230403083</t>
  </si>
  <si>
    <t>张扬鑫</t>
  </si>
  <si>
    <t>经济学院</t>
  </si>
  <si>
    <t>经济统计学</t>
  </si>
  <si>
    <t>13091211256</t>
  </si>
  <si>
    <t>20230503012</t>
  </si>
  <si>
    <t>胡慕词</t>
  </si>
  <si>
    <t>工商管理</t>
  </si>
  <si>
    <t>15056331398</t>
  </si>
  <si>
    <t>20230513037</t>
  </si>
  <si>
    <t>高赫阳</t>
  </si>
  <si>
    <t>档案学</t>
  </si>
  <si>
    <t>15930488503</t>
  </si>
  <si>
    <t>20231403052</t>
  </si>
  <si>
    <t>阴利亚</t>
  </si>
  <si>
    <t>18617911577</t>
  </si>
  <si>
    <t>20231601073</t>
  </si>
  <si>
    <t>张思彤</t>
  </si>
  <si>
    <t>药学院</t>
  </si>
  <si>
    <t>药学类</t>
  </si>
  <si>
    <t>13131966179</t>
  </si>
  <si>
    <t>20231701179</t>
  </si>
  <si>
    <t>曹悦茜</t>
  </si>
  <si>
    <t>19030626815</t>
  </si>
  <si>
    <t>20231901045</t>
  </si>
  <si>
    <t>史庆瑜</t>
  </si>
  <si>
    <t>建筑学</t>
  </si>
  <si>
    <t>17832881285</t>
  </si>
  <si>
    <t>20232001023</t>
  </si>
  <si>
    <t>王子萱</t>
  </si>
  <si>
    <t>质量技术监督学院</t>
  </si>
  <si>
    <t>安全工程</t>
  </si>
  <si>
    <t>19803129551</t>
  </si>
  <si>
    <t>20232002032</t>
  </si>
  <si>
    <t>张博翔</t>
  </si>
  <si>
    <t>质量管理工程</t>
  </si>
  <si>
    <t>13833875576</t>
  </si>
  <si>
    <t>20232302045</t>
  </si>
  <si>
    <t>王美灵</t>
  </si>
  <si>
    <t>公共卫生学院</t>
  </si>
  <si>
    <t>卫生检验与检疫</t>
  </si>
  <si>
    <t>15030204719</t>
  </si>
  <si>
    <t>20230403001</t>
  </si>
  <si>
    <t>马琳岚</t>
  </si>
  <si>
    <t>经济学</t>
  </si>
  <si>
    <t>13639625741</t>
  </si>
  <si>
    <t>20230406039</t>
  </si>
  <si>
    <t>马智博</t>
  </si>
  <si>
    <t>保险学</t>
  </si>
  <si>
    <t>18231383869</t>
  </si>
  <si>
    <t>20230406052</t>
  </si>
  <si>
    <t>罗烨</t>
  </si>
  <si>
    <t>13332643717</t>
  </si>
  <si>
    <t>20230406054</t>
  </si>
  <si>
    <t>罗婷婷</t>
  </si>
  <si>
    <t>15118879306</t>
  </si>
  <si>
    <t>20230509009</t>
  </si>
  <si>
    <t>刘航宇</t>
  </si>
  <si>
    <t>劳动与社会保障</t>
  </si>
  <si>
    <t>13639231984</t>
  </si>
  <si>
    <t>20230516018</t>
  </si>
  <si>
    <t>徐子敬</t>
  </si>
  <si>
    <t>13903321999</t>
  </si>
  <si>
    <t>20230516023</t>
  </si>
  <si>
    <t>金佳诺</t>
  </si>
  <si>
    <t>19133233375</t>
  </si>
  <si>
    <t>20231501018</t>
  </si>
  <si>
    <t>张粲</t>
  </si>
  <si>
    <t>19030722760</t>
  </si>
  <si>
    <t>数学成绩</t>
    <phoneticPr fontId="5" type="noConversion"/>
  </si>
  <si>
    <t>英语成绩</t>
    <phoneticPr fontId="5" type="noConversion"/>
  </si>
  <si>
    <t>总评成绩</t>
    <phoneticPr fontId="5" type="noConversion"/>
  </si>
  <si>
    <t>考试成绩</t>
    <phoneticPr fontId="5" type="noConversion"/>
  </si>
  <si>
    <t>排名</t>
    <phoneticPr fontId="5" type="noConversion"/>
  </si>
  <si>
    <t>应修必修课平均成绩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</si>
</sst>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8">
    <font>
      <sz val="11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.5"/>
      <color theme="1"/>
      <name val="宋体"/>
      <family val="3"/>
      <charset val="134"/>
    </font>
    <font>
      <sz val="9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 applyAlignment="0"/>
    <xf numFmtId="0" fontId="2" fillId="0" borderId="0" applyAlignment="0"/>
  </cellStyleXfs>
  <cellXfs count="15">
    <xf numFmtId="0" fontId="0" fillId="0" borderId="0" xfId="0"/>
    <xf numFmtId="0" fontId="0" fillId="0" borderId="0" xfId="0" applyBorder="1"/>
    <xf numFmtId="0" fontId="1" fillId="0" borderId="2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176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4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abSelected="1" workbookViewId="0">
      <selection activeCell="R9" sqref="R9"/>
    </sheetView>
  </sheetViews>
  <sheetFormatPr defaultColWidth="8.875" defaultRowHeight="21" customHeight="1"/>
  <cols>
    <col min="1" max="1" width="5.25" style="1" customWidth="1"/>
    <col min="2" max="2" width="12.75" style="1" customWidth="1"/>
    <col min="3" max="3" width="9.125" style="1" customWidth="1"/>
    <col min="4" max="4" width="5.25" style="1" customWidth="1"/>
    <col min="5" max="5" width="19.25" style="1" customWidth="1"/>
    <col min="6" max="6" width="17.25" style="1" customWidth="1"/>
    <col min="7" max="7" width="19.25" style="1" customWidth="1"/>
    <col min="8" max="8" width="15.125" style="1" customWidth="1"/>
    <col min="9" max="9" width="12.75" style="1" customWidth="1"/>
    <col min="10" max="10" width="9" style="1" customWidth="1"/>
    <col min="11" max="16384" width="8.875" style="1"/>
  </cols>
  <sheetData>
    <row r="1" spans="1:14" ht="33" customHeight="1">
      <c r="A1" s="7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14" t="s">
        <v>121</v>
      </c>
      <c r="H1" s="5" t="s">
        <v>6</v>
      </c>
      <c r="I1" s="6" t="s">
        <v>7</v>
      </c>
      <c r="J1" s="6" t="s">
        <v>117</v>
      </c>
      <c r="K1" s="2" t="s">
        <v>116</v>
      </c>
      <c r="L1" s="4" t="s">
        <v>119</v>
      </c>
      <c r="M1" s="4" t="s">
        <v>118</v>
      </c>
      <c r="N1" s="4" t="s">
        <v>120</v>
      </c>
    </row>
    <row r="2" spans="1:14" ht="21" customHeight="1">
      <c r="A2" s="10">
        <v>1</v>
      </c>
      <c r="B2" s="10" t="s">
        <v>8</v>
      </c>
      <c r="C2" s="10" t="s">
        <v>9</v>
      </c>
      <c r="D2" s="10" t="s">
        <v>10</v>
      </c>
      <c r="E2" s="10" t="s">
        <v>11</v>
      </c>
      <c r="F2" s="10" t="s">
        <v>12</v>
      </c>
      <c r="G2" s="10">
        <v>78</v>
      </c>
      <c r="H2" s="10" t="s">
        <v>13</v>
      </c>
      <c r="I2" s="10" t="s">
        <v>14</v>
      </c>
      <c r="J2" s="8">
        <v>81</v>
      </c>
      <c r="K2" s="11">
        <v>76</v>
      </c>
      <c r="L2" s="12">
        <f t="shared" ref="L2:L27" si="0">J2+K2</f>
        <v>157</v>
      </c>
      <c r="M2" s="13">
        <f t="shared" ref="M2:M27" si="1">G2*0.3+L2*0.7</f>
        <v>133.29999999999998</v>
      </c>
      <c r="N2" s="8">
        <v>1</v>
      </c>
    </row>
    <row r="3" spans="1:14" ht="21" customHeight="1">
      <c r="A3" s="10">
        <v>2</v>
      </c>
      <c r="B3" s="10" t="s">
        <v>28</v>
      </c>
      <c r="C3" s="10" t="s">
        <v>29</v>
      </c>
      <c r="D3" s="10" t="s">
        <v>10</v>
      </c>
      <c r="E3" s="10" t="s">
        <v>25</v>
      </c>
      <c r="F3" s="10" t="s">
        <v>30</v>
      </c>
      <c r="G3" s="10">
        <v>89.22</v>
      </c>
      <c r="H3" s="10" t="s">
        <v>18</v>
      </c>
      <c r="I3" s="10" t="s">
        <v>31</v>
      </c>
      <c r="J3" s="8">
        <v>76</v>
      </c>
      <c r="K3" s="11">
        <v>79</v>
      </c>
      <c r="L3" s="12">
        <f t="shared" si="0"/>
        <v>155</v>
      </c>
      <c r="M3" s="13">
        <f t="shared" si="1"/>
        <v>135.26599999999999</v>
      </c>
      <c r="N3" s="8">
        <v>1</v>
      </c>
    </row>
    <row r="4" spans="1:14" s="3" customFormat="1" ht="21" customHeight="1">
      <c r="A4" s="10">
        <v>3</v>
      </c>
      <c r="B4" s="10" t="s">
        <v>32</v>
      </c>
      <c r="C4" s="10" t="s">
        <v>33</v>
      </c>
      <c r="D4" s="10" t="s">
        <v>10</v>
      </c>
      <c r="E4" s="10" t="s">
        <v>34</v>
      </c>
      <c r="F4" s="10" t="s">
        <v>35</v>
      </c>
      <c r="G4" s="10">
        <v>71.13</v>
      </c>
      <c r="H4" s="10" t="s">
        <v>18</v>
      </c>
      <c r="I4" s="10" t="s">
        <v>36</v>
      </c>
      <c r="J4" s="8">
        <v>82</v>
      </c>
      <c r="K4" s="11">
        <v>78</v>
      </c>
      <c r="L4" s="12">
        <f t="shared" si="0"/>
        <v>160</v>
      </c>
      <c r="M4" s="13">
        <f t="shared" si="1"/>
        <v>133.339</v>
      </c>
      <c r="N4" s="8">
        <v>2</v>
      </c>
    </row>
    <row r="5" spans="1:14" ht="21" customHeight="1">
      <c r="A5" s="10">
        <v>4</v>
      </c>
      <c r="B5" s="10" t="s">
        <v>37</v>
      </c>
      <c r="C5" s="10" t="s">
        <v>38</v>
      </c>
      <c r="D5" s="10" t="s">
        <v>10</v>
      </c>
      <c r="E5" s="10" t="s">
        <v>39</v>
      </c>
      <c r="F5" s="10" t="s">
        <v>40</v>
      </c>
      <c r="G5" s="10">
        <v>82.92</v>
      </c>
      <c r="H5" s="10" t="s">
        <v>18</v>
      </c>
      <c r="I5" s="10" t="s">
        <v>41</v>
      </c>
      <c r="J5" s="8">
        <v>73</v>
      </c>
      <c r="K5" s="11">
        <v>80</v>
      </c>
      <c r="L5" s="12">
        <f t="shared" si="0"/>
        <v>153</v>
      </c>
      <c r="M5" s="13">
        <f t="shared" si="1"/>
        <v>131.976</v>
      </c>
      <c r="N5" s="8">
        <v>3</v>
      </c>
    </row>
    <row r="6" spans="1:14" ht="21" customHeight="1">
      <c r="A6" s="10">
        <v>5</v>
      </c>
      <c r="B6" s="10" t="s">
        <v>23</v>
      </c>
      <c r="C6" s="10" t="s">
        <v>24</v>
      </c>
      <c r="D6" s="10" t="s">
        <v>17</v>
      </c>
      <c r="E6" s="10" t="s">
        <v>25</v>
      </c>
      <c r="F6" s="10" t="s">
        <v>26</v>
      </c>
      <c r="G6" s="10">
        <v>84.22</v>
      </c>
      <c r="H6" s="10" t="s">
        <v>18</v>
      </c>
      <c r="I6" s="10" t="s">
        <v>27</v>
      </c>
      <c r="J6" s="8">
        <v>83</v>
      </c>
      <c r="K6" s="11">
        <v>69</v>
      </c>
      <c r="L6" s="12">
        <f t="shared" si="0"/>
        <v>152</v>
      </c>
      <c r="M6" s="13">
        <f t="shared" si="1"/>
        <v>131.666</v>
      </c>
      <c r="N6" s="8">
        <v>4</v>
      </c>
    </row>
    <row r="7" spans="1:14" ht="21" customHeight="1">
      <c r="A7" s="10">
        <v>6</v>
      </c>
      <c r="B7" s="10" t="s">
        <v>15</v>
      </c>
      <c r="C7" s="10" t="s">
        <v>16</v>
      </c>
      <c r="D7" s="10" t="s">
        <v>17</v>
      </c>
      <c r="E7" s="10" t="s">
        <v>11</v>
      </c>
      <c r="F7" s="10" t="s">
        <v>12</v>
      </c>
      <c r="G7" s="10">
        <v>80.14</v>
      </c>
      <c r="H7" s="10" t="s">
        <v>18</v>
      </c>
      <c r="I7" s="10" t="s">
        <v>19</v>
      </c>
      <c r="J7" s="8">
        <v>72</v>
      </c>
      <c r="K7" s="11">
        <v>66</v>
      </c>
      <c r="L7" s="12">
        <f t="shared" si="0"/>
        <v>138</v>
      </c>
      <c r="M7" s="13">
        <f t="shared" si="1"/>
        <v>120.642</v>
      </c>
      <c r="N7" s="8">
        <v>5</v>
      </c>
    </row>
    <row r="8" spans="1:14" ht="21" customHeight="1">
      <c r="A8" s="10">
        <v>7</v>
      </c>
      <c r="B8" s="10" t="s">
        <v>20</v>
      </c>
      <c r="C8" s="10" t="s">
        <v>21</v>
      </c>
      <c r="D8" s="10" t="s">
        <v>17</v>
      </c>
      <c r="E8" s="10" t="s">
        <v>11</v>
      </c>
      <c r="F8" s="10" t="s">
        <v>12</v>
      </c>
      <c r="G8" s="10">
        <v>74.430000000000007</v>
      </c>
      <c r="H8" s="10" t="s">
        <v>18</v>
      </c>
      <c r="I8" s="10" t="s">
        <v>22</v>
      </c>
      <c r="J8" s="8">
        <v>81</v>
      </c>
      <c r="K8" s="11">
        <v>43</v>
      </c>
      <c r="L8" s="12">
        <f t="shared" si="0"/>
        <v>124</v>
      </c>
      <c r="M8" s="13">
        <f t="shared" si="1"/>
        <v>109.12899999999999</v>
      </c>
      <c r="N8" s="8">
        <v>6</v>
      </c>
    </row>
    <row r="9" spans="1:14" s="3" customFormat="1" ht="21" customHeight="1">
      <c r="A9" s="10">
        <v>8</v>
      </c>
      <c r="B9" s="10" t="s">
        <v>42</v>
      </c>
      <c r="C9" s="10" t="s">
        <v>43</v>
      </c>
      <c r="D9" s="10" t="s">
        <v>10</v>
      </c>
      <c r="E9" s="10" t="s">
        <v>44</v>
      </c>
      <c r="F9" s="10" t="s">
        <v>45</v>
      </c>
      <c r="G9" s="10">
        <v>77.3</v>
      </c>
      <c r="H9" s="10" t="s">
        <v>18</v>
      </c>
      <c r="I9" s="10" t="s">
        <v>46</v>
      </c>
      <c r="J9" s="8">
        <v>60</v>
      </c>
      <c r="K9" s="11">
        <v>40</v>
      </c>
      <c r="L9" s="12">
        <f t="shared" si="0"/>
        <v>100</v>
      </c>
      <c r="M9" s="13">
        <f t="shared" si="1"/>
        <v>93.19</v>
      </c>
      <c r="N9" s="8">
        <v>7</v>
      </c>
    </row>
    <row r="10" spans="1:14" ht="21" customHeight="1">
      <c r="A10" s="10">
        <v>9</v>
      </c>
      <c r="B10" s="10" t="s">
        <v>60</v>
      </c>
      <c r="C10" s="10" t="s">
        <v>61</v>
      </c>
      <c r="D10" s="10" t="s">
        <v>10</v>
      </c>
      <c r="E10" s="10" t="s">
        <v>25</v>
      </c>
      <c r="F10" s="10" t="s">
        <v>30</v>
      </c>
      <c r="G10" s="10">
        <v>87.78</v>
      </c>
      <c r="H10" s="10" t="s">
        <v>50</v>
      </c>
      <c r="I10" s="10" t="s">
        <v>62</v>
      </c>
      <c r="J10" s="8">
        <v>78</v>
      </c>
      <c r="K10" s="11">
        <v>88</v>
      </c>
      <c r="L10" s="12">
        <f t="shared" si="0"/>
        <v>166</v>
      </c>
      <c r="M10" s="13">
        <f t="shared" si="1"/>
        <v>142.53399999999999</v>
      </c>
      <c r="N10" s="9">
        <v>1</v>
      </c>
    </row>
    <row r="11" spans="1:14" ht="21" customHeight="1">
      <c r="A11" s="10">
        <v>10</v>
      </c>
      <c r="B11" s="10" t="s">
        <v>52</v>
      </c>
      <c r="C11" s="10" t="s">
        <v>53</v>
      </c>
      <c r="D11" s="10" t="s">
        <v>10</v>
      </c>
      <c r="E11" s="10" t="s">
        <v>11</v>
      </c>
      <c r="F11" s="10" t="s">
        <v>54</v>
      </c>
      <c r="G11" s="10">
        <v>83</v>
      </c>
      <c r="H11" s="10" t="s">
        <v>50</v>
      </c>
      <c r="I11" s="10" t="s">
        <v>55</v>
      </c>
      <c r="J11" s="8">
        <v>85</v>
      </c>
      <c r="K11" s="11">
        <v>83</v>
      </c>
      <c r="L11" s="12">
        <f t="shared" si="0"/>
        <v>168</v>
      </c>
      <c r="M11" s="13">
        <f t="shared" si="1"/>
        <v>142.5</v>
      </c>
      <c r="N11" s="9">
        <v>2</v>
      </c>
    </row>
    <row r="12" spans="1:14" ht="21" customHeight="1">
      <c r="A12" s="10">
        <v>11</v>
      </c>
      <c r="B12" s="10" t="s">
        <v>63</v>
      </c>
      <c r="C12" s="10" t="s">
        <v>64</v>
      </c>
      <c r="D12" s="10" t="s">
        <v>10</v>
      </c>
      <c r="E12" s="10" t="s">
        <v>65</v>
      </c>
      <c r="F12" s="10" t="s">
        <v>66</v>
      </c>
      <c r="G12" s="10">
        <v>83.75</v>
      </c>
      <c r="H12" s="10" t="s">
        <v>50</v>
      </c>
      <c r="I12" s="10" t="s">
        <v>67</v>
      </c>
      <c r="J12" s="8">
        <v>74</v>
      </c>
      <c r="K12" s="11">
        <v>89</v>
      </c>
      <c r="L12" s="12">
        <f t="shared" si="0"/>
        <v>163</v>
      </c>
      <c r="M12" s="13">
        <f t="shared" si="1"/>
        <v>139.22499999999999</v>
      </c>
      <c r="N12" s="9">
        <v>3</v>
      </c>
    </row>
    <row r="13" spans="1:14" ht="21" customHeight="1">
      <c r="A13" s="10">
        <v>12</v>
      </c>
      <c r="B13" s="10" t="s">
        <v>75</v>
      </c>
      <c r="C13" s="10" t="s">
        <v>76</v>
      </c>
      <c r="D13" s="10" t="s">
        <v>10</v>
      </c>
      <c r="E13" s="10" t="s">
        <v>77</v>
      </c>
      <c r="F13" s="10" t="s">
        <v>78</v>
      </c>
      <c r="G13" s="10">
        <v>79.09</v>
      </c>
      <c r="H13" s="10" t="s">
        <v>50</v>
      </c>
      <c r="I13" s="10" t="s">
        <v>79</v>
      </c>
      <c r="J13" s="8">
        <v>77</v>
      </c>
      <c r="K13" s="11">
        <v>76</v>
      </c>
      <c r="L13" s="12">
        <f t="shared" si="0"/>
        <v>153</v>
      </c>
      <c r="M13" s="13">
        <f t="shared" si="1"/>
        <v>130.827</v>
      </c>
      <c r="N13" s="9">
        <v>4</v>
      </c>
    </row>
    <row r="14" spans="1:14" ht="21" customHeight="1">
      <c r="A14" s="10">
        <v>13</v>
      </c>
      <c r="B14" s="10" t="s">
        <v>68</v>
      </c>
      <c r="C14" s="10" t="s">
        <v>69</v>
      </c>
      <c r="D14" s="10" t="s">
        <v>10</v>
      </c>
      <c r="E14" s="10" t="s">
        <v>39</v>
      </c>
      <c r="F14" s="10" t="s">
        <v>40</v>
      </c>
      <c r="G14" s="10">
        <v>86.17</v>
      </c>
      <c r="H14" s="10" t="s">
        <v>50</v>
      </c>
      <c r="I14" s="10" t="s">
        <v>70</v>
      </c>
      <c r="J14" s="8">
        <v>64</v>
      </c>
      <c r="K14" s="11">
        <v>83</v>
      </c>
      <c r="L14" s="12">
        <f t="shared" si="0"/>
        <v>147</v>
      </c>
      <c r="M14" s="13">
        <f t="shared" si="1"/>
        <v>128.75099999999998</v>
      </c>
      <c r="N14" s="9">
        <v>5</v>
      </c>
    </row>
    <row r="15" spans="1:14" ht="21" customHeight="1">
      <c r="A15" s="10">
        <v>14</v>
      </c>
      <c r="B15" s="10" t="s">
        <v>84</v>
      </c>
      <c r="C15" s="10" t="s">
        <v>85</v>
      </c>
      <c r="D15" s="10" t="s">
        <v>10</v>
      </c>
      <c r="E15" s="10" t="s">
        <v>86</v>
      </c>
      <c r="F15" s="10" t="s">
        <v>87</v>
      </c>
      <c r="G15" s="10">
        <v>85.73</v>
      </c>
      <c r="H15" s="10" t="s">
        <v>50</v>
      </c>
      <c r="I15" s="10" t="s">
        <v>88</v>
      </c>
      <c r="J15" s="8">
        <v>76</v>
      </c>
      <c r="K15" s="11">
        <v>69</v>
      </c>
      <c r="L15" s="12">
        <f t="shared" si="0"/>
        <v>145</v>
      </c>
      <c r="M15" s="13">
        <f t="shared" si="1"/>
        <v>127.21899999999999</v>
      </c>
      <c r="N15" s="9">
        <v>6</v>
      </c>
    </row>
    <row r="16" spans="1:14" s="3" customFormat="1" ht="21" customHeight="1">
      <c r="A16" s="10">
        <v>15</v>
      </c>
      <c r="B16" s="10" t="s">
        <v>47</v>
      </c>
      <c r="C16" s="10" t="s">
        <v>48</v>
      </c>
      <c r="D16" s="10" t="s">
        <v>10</v>
      </c>
      <c r="E16" s="10" t="s">
        <v>49</v>
      </c>
      <c r="F16" s="10" t="s">
        <v>13</v>
      </c>
      <c r="G16" s="10">
        <v>84.33</v>
      </c>
      <c r="H16" s="10" t="s">
        <v>50</v>
      </c>
      <c r="I16" s="10" t="s">
        <v>51</v>
      </c>
      <c r="J16" s="8">
        <v>61</v>
      </c>
      <c r="K16" s="11">
        <v>80</v>
      </c>
      <c r="L16" s="12">
        <f t="shared" si="0"/>
        <v>141</v>
      </c>
      <c r="M16" s="13">
        <f t="shared" si="1"/>
        <v>123.999</v>
      </c>
      <c r="N16" s="9">
        <v>7</v>
      </c>
    </row>
    <row r="17" spans="1:14" ht="21" customHeight="1">
      <c r="A17" s="10">
        <v>16</v>
      </c>
      <c r="B17" s="10" t="s">
        <v>80</v>
      </c>
      <c r="C17" s="10" t="s">
        <v>81</v>
      </c>
      <c r="D17" s="10" t="s">
        <v>17</v>
      </c>
      <c r="E17" s="10" t="s">
        <v>77</v>
      </c>
      <c r="F17" s="10" t="s">
        <v>82</v>
      </c>
      <c r="G17" s="10">
        <v>77.2</v>
      </c>
      <c r="H17" s="10" t="s">
        <v>50</v>
      </c>
      <c r="I17" s="10" t="s">
        <v>83</v>
      </c>
      <c r="J17" s="8">
        <v>60</v>
      </c>
      <c r="K17" s="11">
        <v>76</v>
      </c>
      <c r="L17" s="12">
        <f t="shared" si="0"/>
        <v>136</v>
      </c>
      <c r="M17" s="13">
        <f t="shared" si="1"/>
        <v>118.35999999999999</v>
      </c>
      <c r="N17" s="9">
        <v>8</v>
      </c>
    </row>
    <row r="18" spans="1:14" ht="21" customHeight="1">
      <c r="A18" s="10">
        <v>17</v>
      </c>
      <c r="B18" s="10" t="s">
        <v>71</v>
      </c>
      <c r="C18" s="10" t="s">
        <v>72</v>
      </c>
      <c r="D18" s="10" t="s">
        <v>10</v>
      </c>
      <c r="E18" s="10" t="s">
        <v>44</v>
      </c>
      <c r="F18" s="10" t="s">
        <v>73</v>
      </c>
      <c r="G18" s="10">
        <v>81.77</v>
      </c>
      <c r="H18" s="10" t="s">
        <v>50</v>
      </c>
      <c r="I18" s="10" t="s">
        <v>74</v>
      </c>
      <c r="J18" s="8">
        <v>78</v>
      </c>
      <c r="K18" s="11">
        <v>55</v>
      </c>
      <c r="L18" s="12">
        <f t="shared" si="0"/>
        <v>133</v>
      </c>
      <c r="M18" s="13">
        <f t="shared" si="1"/>
        <v>117.631</v>
      </c>
      <c r="N18" s="9">
        <v>9</v>
      </c>
    </row>
    <row r="19" spans="1:14" ht="21" customHeight="1">
      <c r="A19" s="10">
        <v>18</v>
      </c>
      <c r="B19" s="10" t="s">
        <v>56</v>
      </c>
      <c r="C19" s="10" t="s">
        <v>57</v>
      </c>
      <c r="D19" s="10" t="s">
        <v>17</v>
      </c>
      <c r="E19" s="10" t="s">
        <v>11</v>
      </c>
      <c r="F19" s="10" t="s">
        <v>58</v>
      </c>
      <c r="G19" s="10">
        <v>82.29</v>
      </c>
      <c r="H19" s="10" t="s">
        <v>50</v>
      </c>
      <c r="I19" s="10" t="s">
        <v>59</v>
      </c>
      <c r="J19" s="8">
        <v>60</v>
      </c>
      <c r="K19" s="11">
        <v>68</v>
      </c>
      <c r="L19" s="12">
        <f t="shared" si="0"/>
        <v>128</v>
      </c>
      <c r="M19" s="13">
        <f t="shared" si="1"/>
        <v>114.28699999999999</v>
      </c>
      <c r="N19" s="9">
        <v>10</v>
      </c>
    </row>
    <row r="20" spans="1:14" ht="21" customHeight="1">
      <c r="A20" s="10">
        <v>19</v>
      </c>
      <c r="B20" s="10" t="s">
        <v>110</v>
      </c>
      <c r="C20" s="10" t="s">
        <v>111</v>
      </c>
      <c r="D20" s="10" t="s">
        <v>10</v>
      </c>
      <c r="E20" s="10" t="s">
        <v>11</v>
      </c>
      <c r="F20" s="10" t="s">
        <v>12</v>
      </c>
      <c r="G20" s="10">
        <v>85.71</v>
      </c>
      <c r="H20" s="10" t="s">
        <v>91</v>
      </c>
      <c r="I20" s="10" t="s">
        <v>112</v>
      </c>
      <c r="J20" s="8">
        <v>71</v>
      </c>
      <c r="K20" s="11">
        <v>84</v>
      </c>
      <c r="L20" s="12">
        <f t="shared" si="0"/>
        <v>155</v>
      </c>
      <c r="M20" s="13">
        <f t="shared" si="1"/>
        <v>134.21299999999999</v>
      </c>
      <c r="N20" s="9">
        <v>1</v>
      </c>
    </row>
    <row r="21" spans="1:14" s="3" customFormat="1" ht="21" customHeight="1">
      <c r="A21" s="10">
        <v>20</v>
      </c>
      <c r="B21" s="10" t="s">
        <v>89</v>
      </c>
      <c r="C21" s="10" t="s">
        <v>90</v>
      </c>
      <c r="D21" s="10" t="s">
        <v>10</v>
      </c>
      <c r="E21" s="10" t="s">
        <v>49</v>
      </c>
      <c r="F21" s="10" t="s">
        <v>13</v>
      </c>
      <c r="G21" s="10">
        <v>85</v>
      </c>
      <c r="H21" s="10" t="s">
        <v>91</v>
      </c>
      <c r="I21" s="10" t="s">
        <v>92</v>
      </c>
      <c r="J21" s="8">
        <v>69</v>
      </c>
      <c r="K21" s="11">
        <v>71</v>
      </c>
      <c r="L21" s="12">
        <f t="shared" si="0"/>
        <v>140</v>
      </c>
      <c r="M21" s="13">
        <f t="shared" si="1"/>
        <v>123.5</v>
      </c>
      <c r="N21" s="8">
        <v>2</v>
      </c>
    </row>
    <row r="22" spans="1:14" s="3" customFormat="1" ht="21" customHeight="1">
      <c r="A22" s="10">
        <v>21</v>
      </c>
      <c r="B22" s="10" t="s">
        <v>93</v>
      </c>
      <c r="C22" s="10" t="s">
        <v>94</v>
      </c>
      <c r="D22" s="10" t="s">
        <v>10</v>
      </c>
      <c r="E22" s="10" t="s">
        <v>49</v>
      </c>
      <c r="F22" s="10" t="s">
        <v>95</v>
      </c>
      <c r="G22" s="10">
        <v>79.290000000000006</v>
      </c>
      <c r="H22" s="10" t="s">
        <v>91</v>
      </c>
      <c r="I22" s="10" t="s">
        <v>96</v>
      </c>
      <c r="J22" s="8">
        <v>74</v>
      </c>
      <c r="K22" s="11">
        <v>52</v>
      </c>
      <c r="L22" s="12">
        <f t="shared" si="0"/>
        <v>126</v>
      </c>
      <c r="M22" s="13">
        <f t="shared" si="1"/>
        <v>111.98699999999999</v>
      </c>
      <c r="N22" s="9">
        <v>3</v>
      </c>
    </row>
    <row r="23" spans="1:14" s="3" customFormat="1" ht="21" customHeight="1">
      <c r="A23" s="10">
        <v>22</v>
      </c>
      <c r="B23" s="10" t="s">
        <v>113</v>
      </c>
      <c r="C23" s="10" t="s">
        <v>114</v>
      </c>
      <c r="D23" s="10" t="s">
        <v>10</v>
      </c>
      <c r="E23" s="10" t="s">
        <v>34</v>
      </c>
      <c r="F23" s="10" t="s">
        <v>35</v>
      </c>
      <c r="G23" s="10">
        <v>77</v>
      </c>
      <c r="H23" s="10" t="s">
        <v>91</v>
      </c>
      <c r="I23" s="10" t="s">
        <v>115</v>
      </c>
      <c r="J23" s="8">
        <v>71</v>
      </c>
      <c r="K23" s="11">
        <v>52</v>
      </c>
      <c r="L23" s="12">
        <f t="shared" si="0"/>
        <v>123</v>
      </c>
      <c r="M23" s="13">
        <f t="shared" si="1"/>
        <v>109.19999999999999</v>
      </c>
      <c r="N23" s="8">
        <v>4</v>
      </c>
    </row>
    <row r="24" spans="1:14" s="3" customFormat="1" ht="21" customHeight="1">
      <c r="A24" s="10">
        <v>23</v>
      </c>
      <c r="B24" s="10" t="s">
        <v>97</v>
      </c>
      <c r="C24" s="10" t="s">
        <v>98</v>
      </c>
      <c r="D24" s="10" t="s">
        <v>10</v>
      </c>
      <c r="E24" s="10" t="s">
        <v>49</v>
      </c>
      <c r="F24" s="10" t="s">
        <v>95</v>
      </c>
      <c r="G24" s="10">
        <v>75.290000000000006</v>
      </c>
      <c r="H24" s="10" t="s">
        <v>91</v>
      </c>
      <c r="I24" s="10" t="s">
        <v>99</v>
      </c>
      <c r="J24" s="8">
        <v>73</v>
      </c>
      <c r="K24" s="11">
        <v>47</v>
      </c>
      <c r="L24" s="12">
        <f t="shared" si="0"/>
        <v>120</v>
      </c>
      <c r="M24" s="13">
        <f t="shared" si="1"/>
        <v>106.587</v>
      </c>
      <c r="N24" s="9">
        <v>5</v>
      </c>
    </row>
    <row r="25" spans="1:14" s="3" customFormat="1" ht="21" customHeight="1">
      <c r="A25" s="10">
        <v>24</v>
      </c>
      <c r="B25" s="10" t="s">
        <v>103</v>
      </c>
      <c r="C25" s="10" t="s">
        <v>104</v>
      </c>
      <c r="D25" s="10" t="s">
        <v>17</v>
      </c>
      <c r="E25" s="10" t="s">
        <v>11</v>
      </c>
      <c r="F25" s="10" t="s">
        <v>105</v>
      </c>
      <c r="G25" s="10">
        <v>73</v>
      </c>
      <c r="H25" s="10" t="s">
        <v>91</v>
      </c>
      <c r="I25" s="10" t="s">
        <v>106</v>
      </c>
      <c r="J25" s="8">
        <v>70</v>
      </c>
      <c r="K25" s="11">
        <v>45</v>
      </c>
      <c r="L25" s="12">
        <f t="shared" si="0"/>
        <v>115</v>
      </c>
      <c r="M25" s="13">
        <f t="shared" si="1"/>
        <v>102.4</v>
      </c>
      <c r="N25" s="8">
        <v>6</v>
      </c>
    </row>
    <row r="26" spans="1:14" ht="21" customHeight="1">
      <c r="A26" s="10">
        <v>25</v>
      </c>
      <c r="B26" s="10" t="s">
        <v>100</v>
      </c>
      <c r="C26" s="10" t="s">
        <v>101</v>
      </c>
      <c r="D26" s="10" t="s">
        <v>10</v>
      </c>
      <c r="E26" s="10" t="s">
        <v>49</v>
      </c>
      <c r="F26" s="10" t="s">
        <v>95</v>
      </c>
      <c r="G26" s="10">
        <v>80.14</v>
      </c>
      <c r="H26" s="10" t="s">
        <v>91</v>
      </c>
      <c r="I26" s="10" t="s">
        <v>102</v>
      </c>
      <c r="J26" s="8">
        <v>60</v>
      </c>
      <c r="K26" s="11">
        <v>43</v>
      </c>
      <c r="L26" s="12">
        <f t="shared" si="0"/>
        <v>103</v>
      </c>
      <c r="M26" s="13">
        <f t="shared" si="1"/>
        <v>96.141999999999996</v>
      </c>
      <c r="N26" s="9">
        <v>7</v>
      </c>
    </row>
    <row r="27" spans="1:14" s="3" customFormat="1" ht="21" customHeight="1">
      <c r="A27" s="10">
        <v>26</v>
      </c>
      <c r="B27" s="10" t="s">
        <v>107</v>
      </c>
      <c r="C27" s="10" t="s">
        <v>108</v>
      </c>
      <c r="D27" s="10" t="s">
        <v>17</v>
      </c>
      <c r="E27" s="10" t="s">
        <v>11</v>
      </c>
      <c r="F27" s="10" t="s">
        <v>12</v>
      </c>
      <c r="G27" s="10">
        <v>76.430000000000007</v>
      </c>
      <c r="H27" s="10" t="s">
        <v>91</v>
      </c>
      <c r="I27" s="10" t="s">
        <v>109</v>
      </c>
      <c r="J27" s="8">
        <v>71</v>
      </c>
      <c r="K27" s="11">
        <v>26</v>
      </c>
      <c r="L27" s="12">
        <f t="shared" si="0"/>
        <v>97</v>
      </c>
      <c r="M27" s="13">
        <f t="shared" si="1"/>
        <v>90.828999999999994</v>
      </c>
      <c r="N27" s="8">
        <v>8</v>
      </c>
    </row>
  </sheetData>
  <sortState ref="A2:M27">
    <sortCondition ref="H2:H27"/>
    <sortCondition descending="1" ref="M2:M27"/>
  </sortState>
  <phoneticPr fontId="5" type="noConversion"/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7"/>
  <sheetViews>
    <sheetView workbookViewId="0">
      <selection sqref="A1:I27"/>
    </sheetView>
  </sheetViews>
  <sheetFormatPr defaultColWidth="9" defaultRowHeight="13.5"/>
  <cols>
    <col min="2" max="2" width="14.25" customWidth="1"/>
    <col min="3" max="3" width="12.875" customWidth="1"/>
    <col min="4" max="5" width="13.375" customWidth="1"/>
    <col min="6" max="6" width="13.5" customWidth="1"/>
    <col min="7" max="7" width="14.25" customWidth="1"/>
    <col min="8" max="8" width="20.75" customWidth="1"/>
    <col min="9" max="9" width="17.375" customWidth="1"/>
  </cols>
  <sheetData>
    <row r="1" ht="50.1" customHeight="1"/>
    <row r="2" ht="50.1" customHeight="1"/>
    <row r="3" ht="50.1" customHeight="1"/>
    <row r="4" ht="50.1" customHeight="1"/>
    <row r="5" ht="50.1" customHeight="1"/>
    <row r="6" ht="50.1" customHeight="1"/>
    <row r="7" ht="50.1" customHeight="1"/>
    <row r="8" ht="50.1" customHeight="1"/>
    <row r="9" ht="50.1" customHeight="1"/>
    <row r="10" ht="50.1" customHeight="1"/>
    <row r="11" ht="50.1" customHeight="1"/>
    <row r="12" ht="50.1" customHeight="1"/>
    <row r="13" ht="50.1" customHeight="1"/>
    <row r="14" ht="50.1" customHeight="1"/>
    <row r="15" ht="50.1" customHeight="1"/>
    <row r="16" ht="50.1" customHeight="1"/>
    <row r="17" ht="50.1" customHeight="1"/>
    <row r="18" ht="50.1" customHeight="1"/>
    <row r="19" ht="50.1" customHeight="1"/>
    <row r="20" ht="50.1" customHeight="1"/>
    <row r="21" ht="50.1" customHeight="1"/>
    <row r="22" ht="50.1" customHeight="1"/>
    <row r="23" ht="50.1" customHeight="1"/>
    <row r="24" ht="50.1" customHeight="1"/>
    <row r="25" ht="50.1" customHeight="1"/>
    <row r="26" ht="50.1" customHeight="1"/>
    <row r="27" ht="50.1" customHeight="1"/>
  </sheetData>
  <sortState ref="B2:I27">
    <sortCondition ref="H1"/>
  </sortState>
  <phoneticPr fontId="3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陈苗苗</cp:lastModifiedBy>
  <dcterms:created xsi:type="dcterms:W3CDTF">2006-09-16T00:00:00Z</dcterms:created>
  <dcterms:modified xsi:type="dcterms:W3CDTF">2024-03-14T01:12:18Z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ICV">
    <vt:lpwstr>742F531A65184D01BA88A032E5D57569_13</vt:lpwstr>
  </property>
  <property fmtid="{D5CDD505-2E9C-101B-9397-08002B2CF9AE}" pid="5" name="KSOProductBuildVer">
    <vt:lpwstr>2052-12.1.0.16388</vt:lpwstr>
  </property>
</Properties>
</file>